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030" yWindow="65521" windowWidth="5850" windowHeight="4920" tabRatio="598" activeTab="0"/>
  </bookViews>
  <sheets>
    <sheet name="Friction Loss Calculation" sheetId="1" r:id="rId1"/>
  </sheets>
  <definedNames>
    <definedName name="\0">'Friction Loss Calculation'!#REF!</definedName>
    <definedName name="\A">'Friction Loss Calculation'!#REF!</definedName>
    <definedName name="\B">'Friction Loss Calculation'!#REF!</definedName>
    <definedName name="\C">'Friction Loss Calculation'!#REF!</definedName>
    <definedName name="\D">'Friction Loss Calculation'!#REF!</definedName>
    <definedName name="\E">'Friction Loss Calculation'!#REF!</definedName>
    <definedName name="\F">'Friction Loss Calculation'!#REF!</definedName>
    <definedName name="\G">'Friction Loss Calculation'!#REF!</definedName>
    <definedName name="\H">'Friction Loss Calculation'!#REF!</definedName>
    <definedName name="\I">'Friction Loss Calculation'!#REF!</definedName>
    <definedName name="\J">'Friction Loss Calculation'!#REF!</definedName>
    <definedName name="\K">'Friction Loss Calculation'!#REF!</definedName>
    <definedName name="\L">'Friction Loss Calculation'!#REF!</definedName>
    <definedName name="\M">'Friction Loss Calculation'!#REF!</definedName>
    <definedName name="DATA">'Friction Loss Calculation'!$A$2:$I$27</definedName>
    <definedName name="MATH">'Friction Loss Calculation'!$M$7:$S$34</definedName>
    <definedName name="_xlnm.Print_Area" localSheetId="0">'Friction Loss Calculation'!$B$2:$I$30</definedName>
  </definedNames>
  <calcPr fullCalcOnLoad="1"/>
</workbook>
</file>

<file path=xl/sharedStrings.xml><?xml version="1.0" encoding="utf-8"?>
<sst xmlns="http://schemas.openxmlformats.org/spreadsheetml/2006/main" count="51" uniqueCount="33">
  <si>
    <t>System Data</t>
  </si>
  <si>
    <t>Factors</t>
  </si>
  <si>
    <t>Data Set</t>
  </si>
  <si>
    <t>A</t>
  </si>
  <si>
    <t>#1</t>
  </si>
  <si>
    <t>#2</t>
  </si>
  <si>
    <t>#3</t>
  </si>
  <si>
    <t>#4</t>
  </si>
  <si>
    <t>#5</t>
  </si>
  <si>
    <t>=</t>
  </si>
  <si>
    <t>C factor</t>
  </si>
  <si>
    <t>Pipe size (inches)</t>
  </si>
  <si>
    <t>D</t>
  </si>
  <si>
    <t>GPM</t>
  </si>
  <si>
    <t>Specific Gravity</t>
  </si>
  <si>
    <t>E</t>
  </si>
  <si>
    <t xml:space="preserve">TDH  Calculation </t>
  </si>
  <si>
    <t>Gallons per Minute</t>
  </si>
  <si>
    <t>Safety Factor(15,20)</t>
  </si>
  <si>
    <t>Discharge Head</t>
  </si>
  <si>
    <t>Velocity ft/sec</t>
  </si>
  <si>
    <t>ft</t>
  </si>
  <si>
    <t>psi</t>
  </si>
  <si>
    <t>SYSTEM HEAD CALCULATION TEMPLATE</t>
  </si>
  <si>
    <t>This is a routine to assist in system head evaluations for centrifigal pump applications.</t>
  </si>
  <si>
    <t>Static head Ft</t>
  </si>
  <si>
    <t xml:space="preserve">Equivalent Feet of pipe </t>
  </si>
  <si>
    <t>TDH (Cumulative)</t>
  </si>
  <si>
    <t>TDP (Cumulative)</t>
  </si>
  <si>
    <t>Data can be entered for 5 different piping scenarios and generate  TDH for each set.</t>
  </si>
  <si>
    <t>N</t>
  </si>
  <si>
    <t>T</t>
  </si>
  <si>
    <t>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</si>
</sst>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48">
    <xf numFmtId="0" fontId="0" fillId="0" borderId="0" xfId="0" applyAlignment="1">
      <alignment/>
    </xf>
    <xf numFmtId="1" fontId="0" fillId="2" borderId="0" xfId="0" applyNumberFormat="1" applyFont="1" applyFill="1" applyAlignment="1" applyProtection="1">
      <alignment/>
      <protection locked="0"/>
    </xf>
    <xf numFmtId="169" fontId="0" fillId="2" borderId="0" xfId="0" applyNumberFormat="1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6" fillId="2" borderId="0" xfId="0" applyFont="1" applyFill="1" applyAlignment="1">
      <alignment horizontal="centerContinuous"/>
    </xf>
    <xf numFmtId="0" fontId="5" fillId="2" borderId="2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169" fontId="0" fillId="2" borderId="0" xfId="0" applyNumberFormat="1" applyFont="1" applyFill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NumberFormat="1" applyFont="1" applyFill="1" applyAlignment="1" applyProtection="1">
      <alignment/>
      <protection locked="0"/>
    </xf>
    <xf numFmtId="3" fontId="0" fillId="2" borderId="0" xfId="16" applyFont="1" applyFill="1" applyAlignment="1">
      <alignment/>
    </xf>
    <xf numFmtId="2" fontId="0" fillId="2" borderId="0" xfId="0" applyNumberFormat="1" applyFont="1" applyFill="1" applyAlignment="1">
      <alignment/>
    </xf>
    <xf numFmtId="0" fontId="6" fillId="2" borderId="0" xfId="0" applyNumberFormat="1" applyFont="1" applyFill="1" applyAlignment="1" applyProtection="1">
      <alignment/>
      <protection locked="0"/>
    </xf>
    <xf numFmtId="1" fontId="0" fillId="2" borderId="0" xfId="0" applyNumberFormat="1" applyFont="1" applyFill="1" applyAlignment="1">
      <alignment horizontal="centerContinuous"/>
    </xf>
    <xf numFmtId="169" fontId="0" fillId="2" borderId="0" xfId="20" applyNumberFormat="1" applyFont="1" applyFill="1" applyAlignment="1">
      <alignment/>
    </xf>
    <xf numFmtId="1" fontId="0" fillId="2" borderId="0" xfId="0" applyNumberFormat="1" applyFont="1" applyFill="1" applyAlignment="1" applyProtection="1">
      <alignment horizontal="centerContinuous"/>
      <protection locked="0"/>
    </xf>
    <xf numFmtId="1" fontId="5" fillId="2" borderId="0" xfId="0" applyNumberFormat="1" applyFont="1" applyFill="1" applyAlignment="1" applyProtection="1">
      <alignment horizontal="centerContinuous"/>
      <protection locked="0"/>
    </xf>
    <xf numFmtId="0" fontId="6" fillId="2" borderId="0" xfId="0" applyFont="1" applyFill="1" applyAlignment="1">
      <alignment/>
    </xf>
    <xf numFmtId="0" fontId="8" fillId="2" borderId="0" xfId="0" applyFont="1" applyFill="1" applyAlignment="1">
      <alignment/>
    </xf>
    <xf numFmtId="2" fontId="7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2" fontId="7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centerContinuous"/>
    </xf>
    <xf numFmtId="1" fontId="5" fillId="3" borderId="0" xfId="0" applyNumberFormat="1" applyFont="1" applyFill="1" applyAlignment="1" applyProtection="1">
      <alignment/>
      <protection locked="0"/>
    </xf>
    <xf numFmtId="169" fontId="5" fillId="3" borderId="0" xfId="0" applyNumberFormat="1" applyFont="1" applyFill="1" applyAlignment="1" applyProtection="1">
      <alignment/>
      <protection locked="0"/>
    </xf>
    <xf numFmtId="0" fontId="5" fillId="3" borderId="0" xfId="0" applyFont="1" applyFill="1" applyAlignment="1" applyProtection="1">
      <alignment/>
      <protection locked="0"/>
    </xf>
    <xf numFmtId="0" fontId="5" fillId="3" borderId="0" xfId="0" applyNumberFormat="1" applyFont="1" applyFill="1" applyAlignment="1">
      <alignment/>
    </xf>
    <xf numFmtId="0" fontId="5" fillId="4" borderId="0" xfId="0" applyFont="1" applyFill="1" applyAlignment="1" applyProtection="1">
      <alignment/>
      <protection locked="0"/>
    </xf>
    <xf numFmtId="1" fontId="5" fillId="4" borderId="2" xfId="0" applyNumberFormat="1" applyFont="1" applyFill="1" applyBorder="1" applyAlignment="1" applyProtection="1">
      <alignment/>
      <protection locked="0"/>
    </xf>
    <xf numFmtId="2" fontId="0" fillId="2" borderId="0" xfId="0" applyNumberFormat="1" applyFont="1" applyFill="1" applyAlignment="1" applyProtection="1">
      <alignment/>
      <protection hidden="1"/>
    </xf>
    <xf numFmtId="0" fontId="8" fillId="3" borderId="5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8" fillId="3" borderId="7" xfId="0" applyFont="1" applyFill="1" applyBorder="1" applyAlignment="1">
      <alignment/>
    </xf>
    <xf numFmtId="1" fontId="5" fillId="3" borderId="0" xfId="0" applyNumberFormat="1" applyFont="1" applyFill="1" applyAlignment="1" applyProtection="1">
      <alignment/>
      <protection locked="0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5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2.7109375" style="6" customWidth="1"/>
    <col min="2" max="2" width="21.57421875" style="6" customWidth="1"/>
    <col min="3" max="3" width="2.7109375" style="6" customWidth="1"/>
    <col min="4" max="6" width="9.7109375" style="6" customWidth="1"/>
    <col min="7" max="8" width="10.28125" style="6" customWidth="1"/>
    <col min="9" max="9" width="7.140625" style="6" customWidth="1"/>
    <col min="10" max="10" width="8.7109375" style="6" customWidth="1"/>
    <col min="11" max="16384" width="10.28125" style="6" customWidth="1"/>
  </cols>
  <sheetData>
    <row r="2" spans="2:9" ht="12.75">
      <c r="B2" s="10" t="s">
        <v>23</v>
      </c>
      <c r="C2" s="9"/>
      <c r="D2" s="9"/>
      <c r="E2" s="9"/>
      <c r="F2" s="9"/>
      <c r="G2" s="9"/>
      <c r="H2" s="9"/>
      <c r="I2" s="7"/>
    </row>
    <row r="3" spans="2:9" ht="12.75">
      <c r="B3" s="35" t="s">
        <v>24</v>
      </c>
      <c r="C3" s="9"/>
      <c r="D3" s="9"/>
      <c r="E3" s="9"/>
      <c r="F3" s="9"/>
      <c r="G3" s="9"/>
      <c r="H3" s="9"/>
      <c r="I3" s="9"/>
    </row>
    <row r="4" spans="2:9" ht="12.75">
      <c r="B4" s="35" t="s">
        <v>29</v>
      </c>
      <c r="C4" s="9"/>
      <c r="D4" s="9"/>
      <c r="E4" s="9"/>
      <c r="F4" s="9"/>
      <c r="G4" s="9"/>
      <c r="H4" s="9"/>
      <c r="I4" s="9"/>
    </row>
    <row r="5" spans="1:22" ht="12.75">
      <c r="A5" s="9"/>
      <c r="B5" s="12"/>
      <c r="C5" s="9"/>
      <c r="D5" s="9"/>
      <c r="E5" s="9"/>
      <c r="F5" s="9"/>
      <c r="G5" s="9"/>
      <c r="H5" s="9"/>
      <c r="I5" s="9"/>
      <c r="T5" s="5"/>
      <c r="U5" s="5"/>
      <c r="V5" s="5"/>
    </row>
    <row r="6" spans="2:22" ht="12.75">
      <c r="B6" s="9"/>
      <c r="C6" s="9"/>
      <c r="D6" s="9"/>
      <c r="E6" s="32"/>
      <c r="F6" s="32"/>
      <c r="G6" s="32"/>
      <c r="H6" s="32"/>
      <c r="I6" s="33"/>
      <c r="T6" s="5"/>
      <c r="U6" s="5"/>
      <c r="V6" s="5"/>
    </row>
    <row r="7" spans="5:22" ht="12.75">
      <c r="E7" s="9"/>
      <c r="F7" s="9"/>
      <c r="G7" s="9"/>
      <c r="H7" s="9"/>
      <c r="M7" s="4"/>
      <c r="N7" s="4"/>
      <c r="O7" s="4"/>
      <c r="P7" s="4"/>
      <c r="Q7" s="4"/>
      <c r="R7" s="4"/>
      <c r="S7" s="4"/>
      <c r="T7" s="5"/>
      <c r="U7" s="5"/>
      <c r="V7" s="5"/>
    </row>
    <row r="8" spans="4:19" ht="12.75">
      <c r="D8" s="13" t="s">
        <v>0</v>
      </c>
      <c r="E8" s="14"/>
      <c r="F8" s="14"/>
      <c r="G8" s="14"/>
      <c r="H8" s="14"/>
      <c r="M8" s="4"/>
      <c r="N8" s="4"/>
      <c r="O8" s="4"/>
      <c r="P8" s="4"/>
      <c r="Q8" s="4"/>
      <c r="R8" s="4"/>
      <c r="S8" s="4"/>
    </row>
    <row r="9" spans="2:19" ht="12.75">
      <c r="B9" s="16" t="s">
        <v>1</v>
      </c>
      <c r="D9" s="6" t="s">
        <v>2</v>
      </c>
      <c r="E9" s="6" t="s">
        <v>2</v>
      </c>
      <c r="F9" s="6" t="s">
        <v>2</v>
      </c>
      <c r="G9" s="6" t="s">
        <v>2</v>
      </c>
      <c r="H9" s="6" t="s">
        <v>2</v>
      </c>
      <c r="M9" s="4"/>
      <c r="N9" s="4"/>
      <c r="O9" s="4"/>
      <c r="P9" s="4"/>
      <c r="Q9" s="4"/>
      <c r="R9" s="4"/>
      <c r="S9" s="4"/>
    </row>
    <row r="10" spans="2:19" ht="13.5" thickBot="1">
      <c r="B10" s="33"/>
      <c r="C10" s="17"/>
      <c r="D10" s="18" t="s">
        <v>4</v>
      </c>
      <c r="E10" s="18" t="s">
        <v>5</v>
      </c>
      <c r="F10" s="18" t="s">
        <v>6</v>
      </c>
      <c r="G10" s="18" t="s">
        <v>7</v>
      </c>
      <c r="H10" s="18" t="s">
        <v>8</v>
      </c>
      <c r="I10" s="15"/>
      <c r="M10" s="4"/>
      <c r="N10" s="4"/>
      <c r="O10" s="4"/>
      <c r="P10" s="4"/>
      <c r="Q10" s="4"/>
      <c r="R10" s="4"/>
      <c r="S10" s="4"/>
    </row>
    <row r="11" spans="4:19" ht="13.5" thickTop="1">
      <c r="D11" s="30"/>
      <c r="E11" s="30"/>
      <c r="F11" s="30"/>
      <c r="M11" s="4"/>
      <c r="N11" s="4"/>
      <c r="O11" s="4"/>
      <c r="P11" s="4"/>
      <c r="Q11" s="4"/>
      <c r="R11" s="4"/>
      <c r="S11" s="4"/>
    </row>
    <row r="12" spans="1:19" ht="12.75">
      <c r="A12" s="43" t="s">
        <v>15</v>
      </c>
      <c r="B12" s="6" t="s">
        <v>25</v>
      </c>
      <c r="C12" s="6" t="s">
        <v>9</v>
      </c>
      <c r="D12" s="47">
        <v>0</v>
      </c>
      <c r="E12" s="36">
        <v>0</v>
      </c>
      <c r="F12" s="36">
        <v>0</v>
      </c>
      <c r="G12" s="36">
        <v>0</v>
      </c>
      <c r="H12" s="36">
        <v>0</v>
      </c>
      <c r="I12" s="1"/>
      <c r="M12" s="4"/>
      <c r="N12" s="4"/>
      <c r="O12" s="4"/>
      <c r="P12" s="4"/>
      <c r="Q12" s="4"/>
      <c r="R12" s="4"/>
      <c r="S12" s="4"/>
    </row>
    <row r="13" spans="1:19" ht="12.75">
      <c r="A13" s="44" t="s">
        <v>30</v>
      </c>
      <c r="B13" s="6" t="s">
        <v>10</v>
      </c>
      <c r="C13" s="6" t="s">
        <v>9</v>
      </c>
      <c r="D13" s="36">
        <v>130</v>
      </c>
      <c r="E13" s="36">
        <v>130</v>
      </c>
      <c r="F13" s="36">
        <v>130</v>
      </c>
      <c r="G13" s="36">
        <v>130</v>
      </c>
      <c r="H13" s="36">
        <v>130</v>
      </c>
      <c r="I13" s="1"/>
      <c r="M13" s="4"/>
      <c r="N13" s="4"/>
      <c r="O13" s="4"/>
      <c r="P13" s="4"/>
      <c r="Q13" s="4"/>
      <c r="R13" s="4"/>
      <c r="S13" s="4"/>
    </row>
    <row r="14" spans="1:19" ht="12.75">
      <c r="A14" s="44" t="s">
        <v>31</v>
      </c>
      <c r="B14" s="6" t="s">
        <v>11</v>
      </c>
      <c r="C14" s="6" t="s">
        <v>9</v>
      </c>
      <c r="D14" s="37">
        <v>1</v>
      </c>
      <c r="E14" s="37">
        <v>1</v>
      </c>
      <c r="F14" s="37">
        <v>1</v>
      </c>
      <c r="G14" s="37">
        <v>1</v>
      </c>
      <c r="H14" s="37">
        <v>1</v>
      </c>
      <c r="I14" s="2"/>
      <c r="M14" s="4"/>
      <c r="N14" s="4"/>
      <c r="O14" s="4"/>
      <c r="P14" s="4"/>
      <c r="Q14" s="4"/>
      <c r="R14" s="4"/>
      <c r="S14" s="4"/>
    </row>
    <row r="15" spans="1:19" ht="12.75">
      <c r="A15" s="44" t="s">
        <v>15</v>
      </c>
      <c r="B15" s="6" t="s">
        <v>26</v>
      </c>
      <c r="C15" s="6" t="s">
        <v>9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"/>
      <c r="M15" s="4"/>
      <c r="N15" s="4"/>
      <c r="O15" s="4"/>
      <c r="P15" s="4"/>
      <c r="Q15" s="4"/>
      <c r="R15" s="4"/>
      <c r="S15" s="4"/>
    </row>
    <row r="16" spans="1:19" ht="12.75" hidden="1">
      <c r="A16" s="44"/>
      <c r="B16" s="4" t="s">
        <v>13</v>
      </c>
      <c r="C16" s="4" t="s">
        <v>9</v>
      </c>
      <c r="D16" s="39">
        <v>1</v>
      </c>
      <c r="E16" s="39">
        <v>1</v>
      </c>
      <c r="F16" s="39">
        <v>1</v>
      </c>
      <c r="G16" s="39">
        <v>1</v>
      </c>
      <c r="H16" s="39">
        <v>1</v>
      </c>
      <c r="I16" s="19"/>
      <c r="M16" s="4"/>
      <c r="N16" s="4"/>
      <c r="O16" s="4"/>
      <c r="P16" s="4"/>
      <c r="Q16" s="4"/>
      <c r="R16" s="4"/>
      <c r="S16" s="4"/>
    </row>
    <row r="17" spans="1:19" ht="12.75">
      <c r="A17" s="44" t="s">
        <v>32</v>
      </c>
      <c r="B17" s="6" t="s">
        <v>14</v>
      </c>
      <c r="C17" s="6" t="s">
        <v>9</v>
      </c>
      <c r="D17" s="37">
        <v>1</v>
      </c>
      <c r="E17" s="37">
        <v>1</v>
      </c>
      <c r="F17" s="37">
        <v>1</v>
      </c>
      <c r="G17" s="37">
        <v>1</v>
      </c>
      <c r="H17" s="37">
        <v>1</v>
      </c>
      <c r="I17" s="2"/>
      <c r="M17" s="4"/>
      <c r="N17" s="4"/>
      <c r="O17" s="4"/>
      <c r="P17" s="4"/>
      <c r="Q17" s="4"/>
      <c r="R17" s="4"/>
      <c r="S17" s="4"/>
    </row>
    <row r="18" spans="1:19" ht="12.75">
      <c r="A18" s="45"/>
      <c r="M18" s="4"/>
      <c r="N18" s="4"/>
      <c r="O18" s="4"/>
      <c r="P18" s="4"/>
      <c r="Q18" s="4"/>
      <c r="R18" s="4"/>
      <c r="S18" s="4"/>
    </row>
    <row r="19" spans="1:19" ht="12.75">
      <c r="A19" s="45"/>
      <c r="M19" s="4"/>
      <c r="N19" s="4"/>
      <c r="O19" s="4"/>
      <c r="P19" s="4"/>
      <c r="Q19" s="4"/>
      <c r="R19" s="4"/>
      <c r="S19" s="4"/>
    </row>
    <row r="20" spans="1:19" ht="12.75">
      <c r="A20" s="44" t="s">
        <v>12</v>
      </c>
      <c r="D20" s="9" t="s">
        <v>16</v>
      </c>
      <c r="E20" s="9"/>
      <c r="F20" s="9"/>
      <c r="G20" s="9"/>
      <c r="H20" s="9"/>
      <c r="M20" s="4"/>
      <c r="N20" s="4"/>
      <c r="O20" s="4"/>
      <c r="P20" s="4"/>
      <c r="Q20" s="4"/>
      <c r="R20" s="4"/>
      <c r="S20" s="4"/>
    </row>
    <row r="21" spans="1:19" ht="12.75">
      <c r="A21" s="44" t="s">
        <v>3</v>
      </c>
      <c r="E21" s="20"/>
      <c r="F21" s="20"/>
      <c r="G21" s="20"/>
      <c r="M21" s="21"/>
      <c r="N21" s="21"/>
      <c r="O21" s="21"/>
      <c r="P21" s="21"/>
      <c r="Q21" s="21"/>
      <c r="R21" s="4"/>
      <c r="S21" s="4"/>
    </row>
    <row r="22" spans="1:19" ht="12.75">
      <c r="A22" s="44" t="s">
        <v>31</v>
      </c>
      <c r="B22" s="6" t="s">
        <v>17</v>
      </c>
      <c r="C22" s="6" t="s">
        <v>9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3"/>
      <c r="M22" s="21"/>
      <c r="N22" s="21"/>
      <c r="O22" s="21"/>
      <c r="P22" s="21"/>
      <c r="Q22" s="21"/>
      <c r="R22" s="4"/>
      <c r="S22" s="4"/>
    </row>
    <row r="23" spans="1:19" ht="12.75">
      <c r="A23" s="46" t="s">
        <v>3</v>
      </c>
      <c r="B23" s="6" t="s">
        <v>18</v>
      </c>
      <c r="C23" s="6" t="s">
        <v>9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3"/>
      <c r="M23" s="4"/>
      <c r="N23" s="4"/>
      <c r="O23" s="4"/>
      <c r="P23" s="4"/>
      <c r="Q23" s="4"/>
      <c r="R23" s="4"/>
      <c r="S23" s="4"/>
    </row>
    <row r="24" spans="2:19" ht="12.75">
      <c r="B24" s="6" t="s">
        <v>19</v>
      </c>
      <c r="C24" s="6" t="s">
        <v>9</v>
      </c>
      <c r="D24" s="42">
        <f>(0.002083*$D$15*(100/$D$13)^1.85*(($D$22)^1.85/$D$14^4.8655)+$D$12)*((100+D23)/100)</f>
        <v>0</v>
      </c>
      <c r="E24" s="42">
        <f>(0.002083*$E$15*(100/$E$13)^1.85*(($E$22)^1.85/$E$14^4.8655)+$E$12)*((100+E23)/100)</f>
        <v>0</v>
      </c>
      <c r="F24" s="42">
        <f>(0.002083*$F$15*(100/$F$13)^1.85*(($F$22)^1.85/$F$14^4.8655)+$F$12)*((100+F23)/100)</f>
        <v>0</v>
      </c>
      <c r="G24" s="42">
        <f>(0.002083*$G$15*(100/$G$13)^1.85*(($G$22)^1.85/$G$14^4.8655)+$G$12)*((100+G23)/100)</f>
        <v>0</v>
      </c>
      <c r="H24" s="42">
        <f>(0.002083*$H$15*(100/$H$13)^1.85*(($H$22)^1.85/$H$14^4.8655)+$H$12)*((100+H23)/100)</f>
        <v>0</v>
      </c>
      <c r="I24" s="5"/>
      <c r="J24" s="22"/>
      <c r="M24" s="4"/>
      <c r="N24" s="4"/>
      <c r="O24" s="4"/>
      <c r="P24" s="4"/>
      <c r="Q24" s="4"/>
      <c r="R24" s="4"/>
      <c r="S24" s="4"/>
    </row>
    <row r="25" spans="2:19" ht="12.75">
      <c r="B25" s="6" t="s">
        <v>20</v>
      </c>
      <c r="C25" s="6" t="s">
        <v>9</v>
      </c>
      <c r="D25" s="42">
        <f>0.4085*D22/D14^2</f>
        <v>0</v>
      </c>
      <c r="E25" s="42">
        <f>0.4085*E22/E14^2</f>
        <v>0</v>
      </c>
      <c r="F25" s="42">
        <f>0.4085*F22/F14^2</f>
        <v>0</v>
      </c>
      <c r="G25" s="42">
        <f>0.4085*G22/G14^2</f>
        <v>0</v>
      </c>
      <c r="H25" s="42">
        <f>0.4085*H22/H14^2</f>
        <v>0</v>
      </c>
      <c r="I25" s="1"/>
      <c r="M25" s="4"/>
      <c r="N25" s="4"/>
      <c r="O25" s="4"/>
      <c r="P25" s="4"/>
      <c r="Q25" s="4"/>
      <c r="R25" s="4"/>
      <c r="S25" s="4"/>
    </row>
    <row r="26" spans="4:19" ht="12.75">
      <c r="D26" s="23"/>
      <c r="E26" s="23"/>
      <c r="F26" s="23"/>
      <c r="G26" s="23"/>
      <c r="H26" s="23"/>
      <c r="J26" s="19"/>
      <c r="M26" s="4"/>
      <c r="N26" s="4"/>
      <c r="O26" s="4"/>
      <c r="P26" s="4"/>
      <c r="Q26" s="24"/>
      <c r="R26" s="4"/>
      <c r="S26" s="4"/>
    </row>
    <row r="27" spans="10:19" ht="12.75">
      <c r="J27" s="5"/>
      <c r="M27" s="4"/>
      <c r="N27" s="4"/>
      <c r="O27" s="4"/>
      <c r="P27" s="4"/>
      <c r="Q27" s="4"/>
      <c r="R27" s="4"/>
      <c r="S27" s="4"/>
    </row>
    <row r="28" spans="2:19" ht="12.75">
      <c r="B28" s="6" t="s">
        <v>27</v>
      </c>
      <c r="C28" s="6" t="s">
        <v>9</v>
      </c>
      <c r="D28" s="31">
        <f>SUM(D24:H24)</f>
        <v>0</v>
      </c>
      <c r="E28" s="6" t="s">
        <v>21</v>
      </c>
      <c r="G28" s="9"/>
      <c r="J28" s="5"/>
      <c r="M28" s="4"/>
      <c r="N28" s="4"/>
      <c r="O28" s="4"/>
      <c r="P28" s="4"/>
      <c r="Q28" s="4"/>
      <c r="R28" s="4"/>
      <c r="S28" s="4"/>
    </row>
    <row r="29" spans="2:19" ht="12.75">
      <c r="B29" s="6" t="s">
        <v>28</v>
      </c>
      <c r="C29" s="6" t="s">
        <v>9</v>
      </c>
      <c r="D29" s="34">
        <f>(D28*D17/2.31)</f>
        <v>0</v>
      </c>
      <c r="E29" s="6" t="s">
        <v>22</v>
      </c>
      <c r="J29" s="5"/>
      <c r="M29" s="4"/>
      <c r="N29" s="4"/>
      <c r="O29" s="4"/>
      <c r="P29" s="4"/>
      <c r="Q29" s="4"/>
      <c r="R29" s="4"/>
      <c r="S29" s="4"/>
    </row>
    <row r="30" spans="5:19" ht="12.75">
      <c r="E30" s="8"/>
      <c r="J30" s="5"/>
      <c r="M30" s="4"/>
      <c r="N30" s="4"/>
      <c r="O30" s="4"/>
      <c r="P30" s="4"/>
      <c r="Q30" s="4"/>
      <c r="R30" s="4"/>
      <c r="S30" s="4"/>
    </row>
    <row r="31" spans="2:19" ht="12.75">
      <c r="B31" s="9"/>
      <c r="C31" s="9"/>
      <c r="D31" s="9"/>
      <c r="E31" s="11"/>
      <c r="F31" s="9"/>
      <c r="G31" s="9"/>
      <c r="H31" s="9"/>
      <c r="I31" s="9"/>
      <c r="J31" s="5"/>
      <c r="M31" s="4"/>
      <c r="N31" s="4"/>
      <c r="O31" s="4"/>
      <c r="P31" s="4"/>
      <c r="Q31" s="4"/>
      <c r="R31" s="4"/>
      <c r="S31" s="4"/>
    </row>
    <row r="32" spans="1:19" ht="12.75">
      <c r="A32" s="9"/>
      <c r="B32" s="25"/>
      <c r="C32" s="9"/>
      <c r="D32" s="9"/>
      <c r="E32" s="11"/>
      <c r="F32" s="25"/>
      <c r="G32" s="25"/>
      <c r="H32" s="25"/>
      <c r="I32" s="25"/>
      <c r="J32" s="5"/>
      <c r="M32" s="4"/>
      <c r="N32" s="4"/>
      <c r="O32" s="4"/>
      <c r="P32" s="4"/>
      <c r="Q32" s="4"/>
      <c r="R32" s="4"/>
      <c r="S32" s="4"/>
    </row>
    <row r="33" spans="1:19" ht="12.75">
      <c r="A33" s="9"/>
      <c r="B33" s="25"/>
      <c r="C33" s="9"/>
      <c r="D33" s="9"/>
      <c r="E33" s="11"/>
      <c r="F33" s="25"/>
      <c r="G33" s="25"/>
      <c r="H33" s="25"/>
      <c r="I33" s="25"/>
      <c r="J33" s="5"/>
      <c r="M33" s="4"/>
      <c r="N33" s="4"/>
      <c r="O33" s="4"/>
      <c r="P33" s="4"/>
      <c r="Q33" s="4"/>
      <c r="R33" s="4"/>
      <c r="S33" s="4"/>
    </row>
    <row r="34" spans="1:19" ht="12.75">
      <c r="A34" s="9"/>
      <c r="B34" s="25"/>
      <c r="C34" s="9"/>
      <c r="D34" s="9"/>
      <c r="E34" s="11"/>
      <c r="F34" s="25"/>
      <c r="G34" s="25"/>
      <c r="H34" s="25"/>
      <c r="I34" s="25"/>
      <c r="J34" s="5"/>
      <c r="M34" s="4"/>
      <c r="N34" s="4"/>
      <c r="O34" s="4"/>
      <c r="P34" s="4"/>
      <c r="Q34" s="4"/>
      <c r="R34" s="4"/>
      <c r="S34" s="4"/>
    </row>
    <row r="35" spans="2:10" ht="12.75">
      <c r="B35" s="5"/>
      <c r="E35" s="8"/>
      <c r="F35" s="5"/>
      <c r="G35" s="5"/>
      <c r="H35" s="5"/>
      <c r="I35" s="5"/>
      <c r="J35" s="26"/>
    </row>
    <row r="36" spans="2:9" ht="12.75">
      <c r="B36" s="25"/>
      <c r="C36" s="9"/>
      <c r="D36" s="9"/>
      <c r="E36" s="11"/>
      <c r="F36" s="25"/>
      <c r="G36" s="25"/>
      <c r="H36" s="25"/>
      <c r="I36" s="9"/>
    </row>
    <row r="37" spans="2:10" ht="12.75">
      <c r="B37" s="25"/>
      <c r="C37" s="9"/>
      <c r="D37" s="9"/>
      <c r="E37" s="11"/>
      <c r="F37" s="25"/>
      <c r="G37" s="25"/>
      <c r="H37" s="25"/>
      <c r="I37" s="25"/>
      <c r="J37" s="26"/>
    </row>
    <row r="38" spans="1:10" ht="12.75">
      <c r="A38" s="27"/>
      <c r="B38" s="25"/>
      <c r="C38" s="9"/>
      <c r="D38" s="9"/>
      <c r="E38" s="11"/>
      <c r="F38" s="25"/>
      <c r="G38" s="25"/>
      <c r="H38" s="25"/>
      <c r="I38" s="25"/>
      <c r="J38" s="26"/>
    </row>
    <row r="39" spans="1:10" ht="12.75">
      <c r="A39" s="27"/>
      <c r="B39" s="25"/>
      <c r="C39" s="9"/>
      <c r="D39" s="9"/>
      <c r="E39" s="11"/>
      <c r="F39" s="25"/>
      <c r="G39" s="25"/>
      <c r="H39" s="25"/>
      <c r="I39" s="25"/>
      <c r="J39" s="26"/>
    </row>
    <row r="40" spans="1:10" ht="12.75">
      <c r="A40" s="28"/>
      <c r="B40" s="25"/>
      <c r="C40" s="9"/>
      <c r="D40" s="9"/>
      <c r="E40" s="11"/>
      <c r="F40" s="25"/>
      <c r="G40" s="25"/>
      <c r="H40" s="25"/>
      <c r="I40" s="25"/>
      <c r="J40" s="26"/>
    </row>
    <row r="41" spans="1:10" ht="12.75">
      <c r="A41" s="27"/>
      <c r="B41" s="25"/>
      <c r="C41" s="9"/>
      <c r="D41" s="9"/>
      <c r="E41" s="11"/>
      <c r="F41" s="25"/>
      <c r="G41" s="25"/>
      <c r="H41" s="25"/>
      <c r="I41" s="25"/>
      <c r="J41" s="26"/>
    </row>
    <row r="42" spans="1:10" ht="12.75">
      <c r="A42" s="1"/>
      <c r="E42" s="8"/>
      <c r="F42" s="5"/>
      <c r="G42" s="5"/>
      <c r="H42" s="5"/>
      <c r="I42" s="5"/>
      <c r="J42" s="26"/>
    </row>
    <row r="43" spans="1:10" ht="12.75">
      <c r="A43" s="1"/>
      <c r="E43" s="8"/>
      <c r="F43" s="5"/>
      <c r="G43" s="5"/>
      <c r="H43" s="5"/>
      <c r="I43" s="5"/>
      <c r="J43" s="26"/>
    </row>
    <row r="44" spans="1:10" ht="12.75">
      <c r="A44" s="1"/>
      <c r="E44" s="8"/>
      <c r="J44" s="26"/>
    </row>
    <row r="45" ht="12.75">
      <c r="J45" s="26"/>
    </row>
    <row r="46" ht="12.75">
      <c r="J46" s="26"/>
    </row>
    <row r="47" spans="2:10" ht="12.75">
      <c r="B47" s="3"/>
      <c r="C47" s="3"/>
      <c r="D47" s="3"/>
      <c r="J47" s="26"/>
    </row>
    <row r="56" spans="1:9" ht="12.75">
      <c r="A56" s="10"/>
      <c r="B56" s="9"/>
      <c r="C56" s="9"/>
      <c r="D56" s="9"/>
      <c r="E56" s="9"/>
      <c r="F56" s="9"/>
      <c r="G56" s="9"/>
      <c r="H56" s="9"/>
      <c r="I56" s="9"/>
    </row>
    <row r="59" spans="2:7" ht="12.75">
      <c r="B59" s="16"/>
      <c r="F59" s="29"/>
      <c r="G59" s="16"/>
    </row>
    <row r="60" spans="2:7" ht="12.75">
      <c r="B60" s="16"/>
      <c r="F60" s="29"/>
      <c r="G60" s="16"/>
    </row>
    <row r="61" spans="2:7" ht="12.75">
      <c r="B61" s="16"/>
      <c r="F61" s="29"/>
      <c r="G61" s="16"/>
    </row>
    <row r="62" spans="2:7" ht="12.75">
      <c r="B62" s="16"/>
      <c r="F62" s="29"/>
      <c r="G62" s="16"/>
    </row>
    <row r="63" spans="2:7" ht="12.75">
      <c r="B63" s="16"/>
      <c r="F63" s="29"/>
      <c r="G63" s="16"/>
    </row>
    <row r="64" spans="2:7" ht="12.75">
      <c r="B64" s="16"/>
      <c r="F64" s="29"/>
      <c r="G64" s="16"/>
    </row>
    <row r="65" spans="2:6" ht="12.75">
      <c r="B65" s="16"/>
      <c r="F65" s="29"/>
    </row>
  </sheetData>
  <sheetProtection sheet="1" objects="1" scenarios="1"/>
  <printOptions/>
  <pageMargins left="0.75" right="0.17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Court Kimball</cp:lastModifiedBy>
  <cp:lastPrinted>2005-11-15T21:38:03Z</cp:lastPrinted>
  <dcterms:created xsi:type="dcterms:W3CDTF">2006-09-08T21:18:48Z</dcterms:created>
  <dcterms:modified xsi:type="dcterms:W3CDTF">2006-09-11T00:44:30Z</dcterms:modified>
  <cp:category/>
  <cp:version/>
  <cp:contentType/>
  <cp:contentStatus/>
</cp:coreProperties>
</file>